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co\Desktop\Updated Essential Variable checklists\"/>
    </mc:Choice>
  </mc:AlternateContent>
  <bookViews>
    <workbookView xWindow="0" yWindow="0" windowWidth="12180" windowHeight="9240"/>
  </bookViews>
  <sheets>
    <sheet name="WPS" sheetId="1" r:id="rId1"/>
    <sheet name="Drop Down List" sheetId="2" state="hidden" r:id="rId2"/>
  </sheets>
  <definedNames>
    <definedName name="Type">'Drop Down List'!$D$1:$D$5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30" i="1"/>
  <c r="F17" i="1" l="1"/>
  <c r="F16" i="1"/>
  <c r="F33" i="1"/>
  <c r="F32" i="1"/>
  <c r="B3" i="1" l="1"/>
</calcChain>
</file>

<file path=xl/comments1.xml><?xml version="1.0" encoding="utf-8"?>
<comments xmlns="http://schemas.openxmlformats.org/spreadsheetml/2006/main">
  <authors>
    <author>Blench, Christopher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Blench, Christopher:</t>
        </r>
        <r>
          <rPr>
            <sz val="9"/>
            <color indexed="81"/>
            <rFont val="Tahoma"/>
            <family val="2"/>
          </rPr>
          <t xml:space="preserve">
The PQR value must be the thinnest member qualified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Blench, Christopher:</t>
        </r>
        <r>
          <rPr>
            <sz val="9"/>
            <color indexed="81"/>
            <rFont val="Tahoma"/>
            <family val="2"/>
          </rPr>
          <t xml:space="preserve">
DCEP (Direct Current Electrode Positive) may also be referred to as "Reversed" polarity
DCEN (Direct Current Electrode Negative) may also be referred to as "Straight" polarity
AC (Alternating Current)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Blench, Christopher:</t>
        </r>
        <r>
          <rPr>
            <sz val="9"/>
            <color indexed="81"/>
            <rFont val="Tahoma"/>
            <family val="2"/>
          </rPr>
          <t xml:space="preserve">
Give specific attention to the "progression" limitations for welding in the vertical position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Blench, Christopher:</t>
        </r>
        <r>
          <rPr>
            <sz val="9"/>
            <color indexed="81"/>
            <rFont val="Tahoma"/>
            <family val="2"/>
          </rPr>
          <t xml:space="preserve">
Data from 5.4.1 or 5.4.2 is not required to be recorded</t>
        </r>
      </text>
    </comment>
  </commentList>
</comments>
</file>

<file path=xl/sharedStrings.xml><?xml version="1.0" encoding="utf-8"?>
<sst xmlns="http://schemas.openxmlformats.org/spreadsheetml/2006/main" count="67" uniqueCount="63">
  <si>
    <t>Item</t>
  </si>
  <si>
    <t>Comment</t>
  </si>
  <si>
    <t>Acceptable</t>
  </si>
  <si>
    <t>Unacceptable</t>
  </si>
  <si>
    <t>N/A</t>
  </si>
  <si>
    <t>XX-000YYY</t>
  </si>
  <si>
    <t>ABC, Inc.</t>
  </si>
  <si>
    <t>XXXX, Rev. DD</t>
  </si>
  <si>
    <t xml:space="preserve">WWWW, Rev. </t>
  </si>
  <si>
    <t xml:space="preserve">YYYY, Rev. 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</si>
  <si>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</si>
  <si>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</si>
  <si>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Filler Metal</t>
  </si>
  <si>
    <t>Shielding Gas</t>
  </si>
  <si>
    <t>Revision Control</t>
  </si>
  <si>
    <t>Code Reference/ Note</t>
  </si>
  <si>
    <t xml:space="preserve">Records &amp; Quality Clause (273 or 275) </t>
  </si>
  <si>
    <t>Material Certifications (Base and Filler Metals)</t>
  </si>
  <si>
    <t>Certification Statements</t>
  </si>
  <si>
    <t>Furnace Chart and Certification (for PWHT only)</t>
  </si>
  <si>
    <t>GA-EMS Document Number</t>
  </si>
  <si>
    <t>Review Date</t>
  </si>
  <si>
    <t>Company Name</t>
  </si>
  <si>
    <t>Part Number</t>
  </si>
  <si>
    <t>WPS</t>
  </si>
  <si>
    <t>PQR</t>
  </si>
  <si>
    <t>General Statement</t>
  </si>
  <si>
    <t>Calculator</t>
  </si>
  <si>
    <t>SMAW</t>
  </si>
  <si>
    <t>SAW</t>
  </si>
  <si>
    <t>GMAW</t>
  </si>
  <si>
    <t>FCAW</t>
  </si>
  <si>
    <t>GTAW</t>
  </si>
  <si>
    <t>PQR Value</t>
  </si>
  <si>
    <t>Min.</t>
  </si>
  <si>
    <t>Max.</t>
  </si>
  <si>
    <t>Formulas</t>
  </si>
  <si>
    <t>Base Metal</t>
  </si>
  <si>
    <t>5.3.2 - Addition or Change of Coating Material</t>
  </si>
  <si>
    <t xml:space="preserve">5.3.1 - Change from a Base Metal Group </t>
  </si>
  <si>
    <t>5.3.4 - Backing</t>
  </si>
  <si>
    <t>5.3.5 - Change in Filler "F" Number (Annex A, Table A.1)</t>
  </si>
  <si>
    <t>Weld Process Parameters</t>
  </si>
  <si>
    <t>5.3.6 - Change in Weld Process</t>
  </si>
  <si>
    <t>5.3.6 - Change in Method of Application (Manual, Semi-auto, Automatic)</t>
  </si>
  <si>
    <t>5.3.7 - Change in Welding Current (AC vs. DC)</t>
  </si>
  <si>
    <t>5.3.7 - Change in Polarity (DCEP vs. DCEN)</t>
  </si>
  <si>
    <t>(GMAW only) 5.3.8 - Change in Mode of Transfer</t>
  </si>
  <si>
    <t>5.3.9 - Deletion of Backing Gas</t>
  </si>
  <si>
    <t>Joint Position</t>
  </si>
  <si>
    <t>5.3.10 - Changes in Weld Position</t>
  </si>
  <si>
    <t>Inspection Testing</t>
  </si>
  <si>
    <t>5.4 - Evidence of VT</t>
  </si>
  <si>
    <t>5.5.1 (2) - Signature(s) and Date</t>
  </si>
  <si>
    <t>5.3.9 - &gt;10% Change in the Minor Constituent</t>
  </si>
  <si>
    <t>WPS Essential Variables (Clause 5)</t>
  </si>
  <si>
    <t>5.3.3 (1) - Base Metal Thickness</t>
  </si>
  <si>
    <t xml:space="preserve">5.3.3 (2) - Alternative to (1) </t>
  </si>
  <si>
    <t>Select Weld Process</t>
  </si>
  <si>
    <t>Inspection Results</t>
  </si>
  <si>
    <t>Lab Test Results</t>
  </si>
  <si>
    <t>5.3.5 (1) - Addition or Deletion</t>
  </si>
  <si>
    <t>AWS D9.1:2018 WPS Essential Variable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</si>
</sst>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2" fontId="4" fillId="0" borderId="1" xfId="0" applyNumberFormat="1" applyFont="1" applyBorder="1" applyAlignment="1"/>
    <xf numFmtId="2" fontId="4" fillId="0" borderId="1" xfId="0" applyNumberFormat="1" applyFont="1" applyFill="1" applyBorder="1" applyAlignment="1"/>
    <xf numFmtId="2" fontId="0" fillId="0" borderId="0" xfId="0" applyNumberFormat="1"/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/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 applyProtection="1"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protection locked="0"/>
    </xf>
    <xf numFmtId="164" fontId="4" fillId="0" borderId="1" xfId="0" applyNumberFormat="1" applyFont="1" applyFill="1" applyBorder="1" applyAlignment="1"/>
    <xf numFmtId="164" fontId="4" fillId="0" borderId="1" xfId="0" applyNumberFormat="1" applyFont="1" applyBorder="1" applyAlignment="1"/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tabSelected="1" zoomScale="85" zoomScaleNormal="85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1.5703125" customWidth="1"/>
    <col min="2" max="2" width="26" customWidth="1"/>
    <col min="3" max="3" width="19.5703125" customWidth="1"/>
    <col min="4" max="4" width="59.85546875" customWidth="1"/>
    <col min="5" max="5" width="11" customWidth="1"/>
    <col min="6" max="6" width="9.7109375" customWidth="1"/>
    <col min="7" max="7" width="9.7109375" hidden="1" customWidth="1"/>
    <col min="8" max="8" width="8.85546875" hidden="1" customWidth="1"/>
    <col min="9" max="9" width="9.5703125" hidden="1" customWidth="1"/>
    <col min="10" max="10" width="8.85546875" hidden="1" customWidth="1"/>
    <col min="11" max="11" width="9.7109375" hidden="1" customWidth="1"/>
    <col min="12" max="12" width="8.85546875" hidden="1" customWidth="1"/>
    <col min="13" max="13" width="9.85546875" hidden="1" customWidth="1"/>
    <col min="14" max="14" width="8.85546875" hidden="1" customWidth="1"/>
    <col min="15" max="15" width="9.85546875" hidden="1" customWidth="1"/>
    <col min="16" max="16" width="8.85546875" hidden="1" customWidth="1"/>
  </cols>
  <sheetData>
    <row r="1" spans="1:19" x14ac:dyDescent="0.25">
      <c r="A1" s="57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  <c r="R1" s="1"/>
      <c r="S1" s="1"/>
    </row>
    <row r="2" spans="1:19" ht="45" x14ac:dyDescent="0.25">
      <c r="A2" s="8" t="s">
        <v>20</v>
      </c>
      <c r="B2" s="11" t="s">
        <v>5</v>
      </c>
      <c r="C2" s="62"/>
      <c r="D2" s="62"/>
      <c r="E2" s="62"/>
      <c r="F2" s="62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9" ht="30" x14ac:dyDescent="0.25">
      <c r="A3" s="8" t="s">
        <v>21</v>
      </c>
      <c r="B3" s="12">
        <f ca="1">TODAY()</f>
        <v>43110</v>
      </c>
      <c r="C3" s="7" t="s">
        <v>10</v>
      </c>
      <c r="D3" s="66"/>
      <c r="E3" s="67"/>
      <c r="F3" s="68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9" ht="30" x14ac:dyDescent="0.25">
      <c r="A4" s="8" t="s">
        <v>22</v>
      </c>
      <c r="B4" s="11" t="s">
        <v>6</v>
      </c>
      <c r="C4" s="66"/>
      <c r="D4" s="67"/>
      <c r="E4" s="67"/>
      <c r="F4" s="68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30" x14ac:dyDescent="0.25">
      <c r="A5" s="8" t="s">
        <v>23</v>
      </c>
      <c r="B5" s="11" t="s">
        <v>7</v>
      </c>
      <c r="C5" s="62"/>
      <c r="D5" s="62"/>
      <c r="E5" s="62"/>
      <c r="F5" s="62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9" x14ac:dyDescent="0.25">
      <c r="A6" s="8" t="s">
        <v>24</v>
      </c>
      <c r="B6" s="11" t="s">
        <v>8</v>
      </c>
      <c r="C6" s="62"/>
      <c r="D6" s="62"/>
      <c r="E6" s="62"/>
      <c r="F6" s="62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9" x14ac:dyDescent="0.25">
      <c r="A7" s="8" t="s">
        <v>25</v>
      </c>
      <c r="B7" s="11" t="s">
        <v>9</v>
      </c>
      <c r="C7" s="62"/>
      <c r="D7" s="62"/>
      <c r="E7" s="62"/>
      <c r="F7" s="62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9" ht="45" x14ac:dyDescent="0.25">
      <c r="A8" s="9" t="s">
        <v>26</v>
      </c>
      <c r="B8" s="41"/>
      <c r="C8" s="42"/>
      <c r="D8" s="43"/>
      <c r="E8" s="37" t="s">
        <v>58</v>
      </c>
      <c r="F8" s="38" t="s">
        <v>30</v>
      </c>
      <c r="G8" s="21"/>
      <c r="H8" s="21"/>
      <c r="I8" s="21"/>
      <c r="J8" s="21"/>
      <c r="K8" s="21"/>
      <c r="L8" s="21"/>
      <c r="M8" s="21"/>
      <c r="N8" s="21"/>
      <c r="O8" s="21"/>
      <c r="P8" s="22"/>
      <c r="Q8" s="1"/>
      <c r="R8" s="1"/>
      <c r="S8" s="1"/>
    </row>
    <row r="9" spans="1:19" x14ac:dyDescent="0.25">
      <c r="A9" s="63" t="s">
        <v>55</v>
      </c>
      <c r="B9" s="64"/>
      <c r="C9" s="64"/>
      <c r="D9" s="64"/>
      <c r="E9" s="64"/>
      <c r="F9" s="65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9" x14ac:dyDescent="0.25">
      <c r="A10" s="4" t="s">
        <v>0</v>
      </c>
      <c r="B10" s="5" t="s">
        <v>15</v>
      </c>
      <c r="C10" s="4" t="s">
        <v>11</v>
      </c>
      <c r="D10" s="4" t="s">
        <v>1</v>
      </c>
      <c r="E10" s="61" t="s">
        <v>27</v>
      </c>
      <c r="F10" s="60"/>
      <c r="G10" s="59" t="s">
        <v>36</v>
      </c>
      <c r="H10" s="59"/>
      <c r="I10" s="59"/>
      <c r="J10" s="59"/>
      <c r="K10" s="59"/>
      <c r="L10" s="59"/>
      <c r="M10" s="59"/>
      <c r="N10" s="59"/>
      <c r="O10" s="59"/>
      <c r="P10" s="60"/>
    </row>
    <row r="11" spans="1:19" x14ac:dyDescent="0.25">
      <c r="A11" s="46" t="s">
        <v>37</v>
      </c>
      <c r="B11" s="47"/>
      <c r="C11" s="47"/>
      <c r="D11" s="47"/>
      <c r="E11" s="47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9" ht="30" x14ac:dyDescent="0.25">
      <c r="A12" s="3">
        <v>1</v>
      </c>
      <c r="B12" s="2" t="s">
        <v>39</v>
      </c>
      <c r="C12" s="6"/>
      <c r="D12" s="10"/>
      <c r="E12" s="26"/>
      <c r="F12" s="27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9" ht="30" x14ac:dyDescent="0.25">
      <c r="A13" s="3">
        <v>2</v>
      </c>
      <c r="B13" s="2" t="s">
        <v>38</v>
      </c>
      <c r="C13" s="6"/>
      <c r="D13" s="10"/>
      <c r="E13" s="26"/>
      <c r="F13" s="27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9" x14ac:dyDescent="0.25">
      <c r="A14" s="39">
        <v>3</v>
      </c>
      <c r="B14" s="39" t="s">
        <v>56</v>
      </c>
      <c r="C14" s="49"/>
      <c r="D14" s="52"/>
      <c r="E14" s="55" t="str">
        <f>F8</f>
        <v>GMAW</v>
      </c>
      <c r="F14" s="56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9" x14ac:dyDescent="0.25">
      <c r="A15" s="69"/>
      <c r="B15" s="69"/>
      <c r="C15" s="50"/>
      <c r="D15" s="53"/>
      <c r="E15" s="13" t="s">
        <v>33</v>
      </c>
      <c r="F15" s="34">
        <v>0.5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9" x14ac:dyDescent="0.25">
      <c r="A16" s="69"/>
      <c r="B16" s="69"/>
      <c r="C16" s="50"/>
      <c r="D16" s="53"/>
      <c r="E16" s="13" t="s">
        <v>34</v>
      </c>
      <c r="F16" s="35">
        <f>IF(E14="SMAW",F15*0.5,IF(E14="SAW",F15*0.5,IF(E14="GMAW",F15*0.5,IF(E14="FCAW",F15*0.5,IF(E14="GTAW",F15*0.5)))))</f>
        <v>0.25</v>
      </c>
      <c r="G16" s="29"/>
      <c r="H16" s="29"/>
      <c r="I16" s="29"/>
      <c r="J16" s="29"/>
      <c r="K16" s="29"/>
      <c r="L16" s="29"/>
      <c r="M16" s="29"/>
      <c r="N16" s="29"/>
      <c r="O16" s="29"/>
      <c r="P16" s="30"/>
    </row>
    <row r="17" spans="1:18" x14ac:dyDescent="0.25">
      <c r="A17" s="69"/>
      <c r="B17" s="40"/>
      <c r="C17" s="51"/>
      <c r="D17" s="54"/>
      <c r="E17" s="13" t="s">
        <v>35</v>
      </c>
      <c r="F17" s="36">
        <f>IF(E14="SMAW",F15*2,IF(E14="SAW",F15*2,IF(E14="GMAW",F15*2,IF(E14="FCAW",F15*2,IF(E14="GTAW",F15*2)))))</f>
        <v>1</v>
      </c>
      <c r="G17" s="29"/>
      <c r="H17" s="29"/>
      <c r="I17" s="29"/>
      <c r="J17" s="29"/>
      <c r="K17" s="29"/>
      <c r="L17" s="29"/>
      <c r="M17" s="29"/>
      <c r="N17" s="29"/>
      <c r="O17" s="29"/>
      <c r="P17" s="30"/>
    </row>
    <row r="18" spans="1:18" x14ac:dyDescent="0.25">
      <c r="A18" s="40"/>
      <c r="B18" s="32" t="s">
        <v>57</v>
      </c>
      <c r="C18" s="31"/>
      <c r="D18" s="33"/>
      <c r="E18" s="27"/>
      <c r="F18" s="27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8" x14ac:dyDescent="0.25">
      <c r="A19" s="3">
        <v>4</v>
      </c>
      <c r="B19" s="2" t="s">
        <v>40</v>
      </c>
      <c r="C19" s="6"/>
      <c r="D19" s="10"/>
      <c r="E19" s="26"/>
      <c r="F19" s="27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18" x14ac:dyDescent="0.25">
      <c r="A20" s="46" t="s">
        <v>12</v>
      </c>
      <c r="B20" s="47"/>
      <c r="C20" s="47"/>
      <c r="D20" s="47"/>
      <c r="E20" s="47"/>
      <c r="F20" s="48"/>
      <c r="G20" s="24"/>
      <c r="H20" s="25"/>
      <c r="I20" s="25"/>
      <c r="J20" s="25"/>
      <c r="K20" s="25"/>
      <c r="L20" s="25"/>
      <c r="M20" s="25"/>
      <c r="N20" s="25"/>
      <c r="O20" s="25"/>
      <c r="P20" s="25"/>
      <c r="R20" s="16"/>
    </row>
    <row r="21" spans="1:18" ht="45" x14ac:dyDescent="0.25">
      <c r="A21" s="39">
        <v>5</v>
      </c>
      <c r="B21" s="2" t="s">
        <v>41</v>
      </c>
      <c r="C21" s="6"/>
      <c r="D21" s="10"/>
      <c r="E21" s="26"/>
      <c r="F21" s="27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8" ht="30" x14ac:dyDescent="0.25">
      <c r="A22" s="40"/>
      <c r="B22" s="2" t="s">
        <v>61</v>
      </c>
      <c r="C22" s="6"/>
      <c r="D22" s="10"/>
      <c r="E22" s="27"/>
      <c r="F22" s="27"/>
      <c r="G22" s="24"/>
      <c r="H22" s="25"/>
      <c r="I22" s="25"/>
      <c r="J22" s="25"/>
      <c r="K22" s="25"/>
      <c r="L22" s="25"/>
      <c r="M22" s="25"/>
      <c r="N22" s="25"/>
      <c r="O22" s="25"/>
      <c r="P22" s="25"/>
      <c r="R22" s="16"/>
    </row>
    <row r="23" spans="1:18" x14ac:dyDescent="0.25">
      <c r="A23" s="46" t="s">
        <v>42</v>
      </c>
      <c r="B23" s="47"/>
      <c r="C23" s="47"/>
      <c r="D23" s="47"/>
      <c r="E23" s="47"/>
      <c r="F23" s="48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1:18" ht="30" x14ac:dyDescent="0.25">
      <c r="A24" s="39">
        <v>6</v>
      </c>
      <c r="B24" s="2" t="s">
        <v>43</v>
      </c>
      <c r="C24" s="6"/>
      <c r="D24" s="10"/>
      <c r="E24" s="26"/>
      <c r="F24" s="27"/>
      <c r="G24" s="29"/>
      <c r="H24" s="29"/>
      <c r="I24" s="29"/>
      <c r="J24" s="29"/>
      <c r="K24" s="29"/>
      <c r="L24" s="29"/>
      <c r="M24" s="29"/>
      <c r="N24" s="29"/>
      <c r="O24" s="29"/>
      <c r="P24" s="30"/>
    </row>
    <row r="25" spans="1:18" ht="45" x14ac:dyDescent="0.25">
      <c r="A25" s="40"/>
      <c r="B25" s="2" t="s">
        <v>44</v>
      </c>
      <c r="C25" s="6"/>
      <c r="D25" s="10"/>
      <c r="E25" s="26"/>
      <c r="F25" s="27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18" ht="30" x14ac:dyDescent="0.25">
      <c r="A26" s="39">
        <v>7</v>
      </c>
      <c r="B26" s="2" t="s">
        <v>45</v>
      </c>
      <c r="C26" s="6"/>
      <c r="D26" s="10"/>
      <c r="E26" s="26"/>
      <c r="F26" s="27"/>
      <c r="G26" s="29"/>
      <c r="H26" s="29"/>
      <c r="I26" s="29"/>
      <c r="J26" s="29"/>
      <c r="K26" s="29"/>
      <c r="L26" s="29"/>
      <c r="M26" s="29"/>
      <c r="N26" s="29"/>
      <c r="O26" s="29"/>
      <c r="P26" s="30"/>
    </row>
    <row r="27" spans="1:18" ht="30" x14ac:dyDescent="0.25">
      <c r="A27" s="40"/>
      <c r="B27" s="2" t="s">
        <v>46</v>
      </c>
      <c r="C27" s="6"/>
      <c r="D27" s="10"/>
      <c r="E27" s="26"/>
      <c r="F27" s="27"/>
      <c r="G27" s="44"/>
      <c r="H27" s="44"/>
      <c r="I27" s="44"/>
      <c r="J27" s="44"/>
      <c r="K27" s="44"/>
      <c r="L27" s="44"/>
      <c r="M27" s="44"/>
      <c r="N27" s="44"/>
      <c r="O27" s="44"/>
      <c r="P27" s="45"/>
    </row>
    <row r="28" spans="1:18" ht="30" x14ac:dyDescent="0.25">
      <c r="A28" s="3">
        <v>8</v>
      </c>
      <c r="B28" s="2" t="s">
        <v>47</v>
      </c>
      <c r="C28" s="6"/>
      <c r="D28" s="10"/>
      <c r="E28" s="26"/>
      <c r="F28" s="27"/>
      <c r="G28" s="24"/>
      <c r="H28" s="25"/>
      <c r="I28" s="25"/>
      <c r="J28" s="25"/>
      <c r="K28" s="25"/>
      <c r="L28" s="25"/>
      <c r="M28" s="25"/>
      <c r="N28" s="25"/>
      <c r="O28" s="25"/>
      <c r="P28" s="25"/>
      <c r="R28" s="16"/>
    </row>
    <row r="29" spans="1:18" x14ac:dyDescent="0.25">
      <c r="A29" s="46" t="s">
        <v>13</v>
      </c>
      <c r="B29" s="47"/>
      <c r="C29" s="47"/>
      <c r="D29" s="47"/>
      <c r="E29" s="47"/>
      <c r="F29" s="48"/>
      <c r="G29" s="44"/>
      <c r="H29" s="44"/>
      <c r="I29" s="44"/>
      <c r="J29" s="44"/>
      <c r="K29" s="44"/>
      <c r="L29" s="44"/>
      <c r="M29" s="44"/>
      <c r="N29" s="44"/>
      <c r="O29" s="44"/>
      <c r="P29" s="45"/>
    </row>
    <row r="30" spans="1:18" x14ac:dyDescent="0.25">
      <c r="A30" s="39">
        <v>9</v>
      </c>
      <c r="B30" s="39" t="s">
        <v>54</v>
      </c>
      <c r="C30" s="49"/>
      <c r="D30" s="52"/>
      <c r="E30" s="55" t="str">
        <f>F8</f>
        <v>GMAW</v>
      </c>
      <c r="F30" s="56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8" x14ac:dyDescent="0.25">
      <c r="A31" s="69"/>
      <c r="B31" s="69"/>
      <c r="C31" s="50"/>
      <c r="D31" s="53"/>
      <c r="E31" s="13" t="s">
        <v>33</v>
      </c>
      <c r="F31" s="28">
        <v>25</v>
      </c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18" x14ac:dyDescent="0.25">
      <c r="A32" s="69"/>
      <c r="B32" s="69"/>
      <c r="C32" s="50"/>
      <c r="D32" s="53"/>
      <c r="E32" s="13" t="s">
        <v>34</v>
      </c>
      <c r="F32" s="15">
        <f>IF(E30="SMAW","N/A",IF(E30="SAW","N/A",IF(E30="GMAW",F31*0.9,IF(E30="FCAW",F31*0.9,IF(E30="GTAW",F31*0.9)))))</f>
        <v>22.5</v>
      </c>
      <c r="G32" s="29"/>
      <c r="H32" s="29"/>
      <c r="I32" s="29"/>
      <c r="J32" s="29"/>
      <c r="K32" s="29"/>
      <c r="L32" s="29"/>
      <c r="M32" s="29"/>
      <c r="N32" s="29"/>
      <c r="O32" s="29"/>
      <c r="P32" s="30"/>
    </row>
    <row r="33" spans="1:18" x14ac:dyDescent="0.25">
      <c r="A33" s="69"/>
      <c r="B33" s="40"/>
      <c r="C33" s="51"/>
      <c r="D33" s="54"/>
      <c r="E33" s="13" t="s">
        <v>35</v>
      </c>
      <c r="F33" s="14">
        <f>IF(E30="SMAW","N/A",IF(E30="SAW","N/A",IF(E30="GMAW",F31*1.1,IF(E30="FCAW",F31*1.1,IF(E30="GTAW",F31*1.1)))))</f>
        <v>27.500000000000004</v>
      </c>
      <c r="G33" s="29"/>
      <c r="H33" s="29"/>
      <c r="I33" s="29"/>
      <c r="J33" s="29"/>
      <c r="K33" s="29"/>
      <c r="L33" s="29"/>
      <c r="M33" s="29"/>
      <c r="N33" s="29"/>
      <c r="O33" s="29"/>
      <c r="P33" s="30"/>
    </row>
    <row r="34" spans="1:18" ht="30" x14ac:dyDescent="0.25">
      <c r="A34" s="40"/>
      <c r="B34" s="32" t="s">
        <v>48</v>
      </c>
      <c r="C34" s="31"/>
      <c r="D34" s="33"/>
      <c r="E34" s="27"/>
      <c r="F34" s="27"/>
      <c r="G34" s="24"/>
      <c r="H34" s="25"/>
      <c r="I34" s="25"/>
      <c r="J34" s="25"/>
      <c r="K34" s="25"/>
      <c r="L34" s="25"/>
      <c r="M34" s="25"/>
      <c r="N34" s="25"/>
      <c r="O34" s="25"/>
      <c r="P34" s="25"/>
      <c r="R34" s="16"/>
    </row>
    <row r="35" spans="1:18" x14ac:dyDescent="0.25">
      <c r="A35" s="46" t="s">
        <v>49</v>
      </c>
      <c r="B35" s="47"/>
      <c r="C35" s="47"/>
      <c r="D35" s="47"/>
      <c r="E35" s="47"/>
      <c r="F35" s="48"/>
      <c r="G35" s="44"/>
      <c r="H35" s="44"/>
      <c r="I35" s="44"/>
      <c r="J35" s="44"/>
      <c r="K35" s="44"/>
      <c r="L35" s="44"/>
      <c r="M35" s="44"/>
      <c r="N35" s="44"/>
      <c r="O35" s="44"/>
      <c r="P35" s="45"/>
    </row>
    <row r="36" spans="1:18" ht="30" x14ac:dyDescent="0.25">
      <c r="A36" s="3">
        <v>10</v>
      </c>
      <c r="B36" s="3" t="s">
        <v>50</v>
      </c>
      <c r="C36" s="6"/>
      <c r="D36" s="10"/>
      <c r="E36" s="26"/>
      <c r="F36" s="27"/>
      <c r="G36" s="24"/>
      <c r="H36" s="25"/>
      <c r="I36" s="25"/>
      <c r="J36" s="25"/>
      <c r="K36" s="25"/>
      <c r="L36" s="25"/>
      <c r="M36" s="25"/>
      <c r="N36" s="25"/>
      <c r="O36" s="25"/>
      <c r="P36" s="25"/>
      <c r="R36" s="16"/>
    </row>
    <row r="37" spans="1:18" x14ac:dyDescent="0.25">
      <c r="A37" s="46" t="s">
        <v>51</v>
      </c>
      <c r="B37" s="47"/>
      <c r="C37" s="47"/>
      <c r="D37" s="47"/>
      <c r="E37" s="47"/>
      <c r="F37" s="48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1:18" x14ac:dyDescent="0.25">
      <c r="A38" s="3">
        <v>11</v>
      </c>
      <c r="B38" s="3" t="s">
        <v>52</v>
      </c>
      <c r="C38" s="6"/>
      <c r="D38" s="10"/>
      <c r="E38" s="26"/>
      <c r="F38" s="27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8" ht="30" x14ac:dyDescent="0.25">
      <c r="A39" s="3">
        <v>12</v>
      </c>
      <c r="B39" s="3" t="s">
        <v>53</v>
      </c>
      <c r="C39" s="6"/>
      <c r="D39" s="10"/>
      <c r="E39" s="26"/>
      <c r="F39" s="27"/>
      <c r="G39" s="23"/>
      <c r="H39" s="23"/>
      <c r="I39" s="23"/>
      <c r="J39" s="23"/>
      <c r="K39" s="23"/>
      <c r="L39" s="23"/>
      <c r="M39" s="23"/>
      <c r="N39" s="23"/>
      <c r="O39" s="23"/>
      <c r="P39" s="24"/>
    </row>
    <row r="40" spans="1:18" x14ac:dyDescent="0.25">
      <c r="A40" s="46" t="s">
        <v>16</v>
      </c>
      <c r="B40" s="47"/>
      <c r="C40" s="47"/>
      <c r="D40" s="47"/>
      <c r="E40" s="47"/>
      <c r="F40" s="48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1:18" x14ac:dyDescent="0.25">
      <c r="A41" s="3">
        <v>13</v>
      </c>
      <c r="B41" s="3" t="s">
        <v>14</v>
      </c>
      <c r="C41" s="6"/>
      <c r="D41" s="10"/>
      <c r="E41" s="26"/>
      <c r="F41" s="27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1:18" ht="30" x14ac:dyDescent="0.25">
      <c r="A42" s="3">
        <v>14</v>
      </c>
      <c r="B42" s="3" t="s">
        <v>17</v>
      </c>
      <c r="C42" s="6"/>
      <c r="D42" s="10"/>
      <c r="E42" s="26"/>
      <c r="F42" s="27"/>
      <c r="G42" s="44"/>
      <c r="H42" s="44"/>
      <c r="I42" s="44"/>
      <c r="J42" s="44"/>
      <c r="K42" s="44"/>
      <c r="L42" s="44"/>
      <c r="M42" s="44"/>
      <c r="N42" s="44"/>
      <c r="O42" s="44"/>
      <c r="P42" s="45"/>
    </row>
    <row r="43" spans="1:18" x14ac:dyDescent="0.25">
      <c r="A43" s="3">
        <v>15</v>
      </c>
      <c r="B43" s="3" t="s">
        <v>59</v>
      </c>
      <c r="C43" s="6"/>
      <c r="D43" s="10"/>
      <c r="E43" s="26"/>
      <c r="F43" s="27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1:18" x14ac:dyDescent="0.25">
      <c r="A44" s="3">
        <v>16</v>
      </c>
      <c r="B44" s="3" t="s">
        <v>60</v>
      </c>
      <c r="C44" s="6"/>
      <c r="D44" s="10"/>
      <c r="E44" s="26"/>
      <c r="F44" s="27"/>
      <c r="G44" s="44"/>
      <c r="H44" s="44"/>
      <c r="I44" s="44"/>
      <c r="J44" s="44"/>
      <c r="K44" s="44"/>
      <c r="L44" s="44"/>
      <c r="M44" s="44"/>
      <c r="N44" s="44"/>
      <c r="O44" s="44"/>
      <c r="P44" s="45"/>
    </row>
    <row r="45" spans="1:18" x14ac:dyDescent="0.25">
      <c r="A45" s="3">
        <v>17</v>
      </c>
      <c r="B45" s="3" t="s">
        <v>18</v>
      </c>
      <c r="C45" s="6"/>
      <c r="D45" s="10"/>
      <c r="E45" s="26"/>
      <c r="F45" s="27"/>
      <c r="G45" s="44"/>
      <c r="H45" s="44"/>
      <c r="I45" s="44"/>
      <c r="J45" s="44"/>
      <c r="K45" s="44"/>
      <c r="L45" s="44"/>
      <c r="M45" s="44"/>
      <c r="N45" s="44"/>
      <c r="O45" s="44"/>
      <c r="P45" s="45"/>
    </row>
    <row r="46" spans="1:18" ht="45" x14ac:dyDescent="0.25">
      <c r="A46" s="3">
        <v>18</v>
      </c>
      <c r="B46" s="3" t="s">
        <v>19</v>
      </c>
      <c r="C46" s="6"/>
      <c r="D46" s="10"/>
      <c r="E46" s="26"/>
      <c r="F46" s="27"/>
    </row>
  </sheetData>
  <mergeCells count="49">
    <mergeCell ref="G37:P37"/>
    <mergeCell ref="A14:A18"/>
    <mergeCell ref="B14:B17"/>
    <mergeCell ref="C14:C17"/>
    <mergeCell ref="D14:D17"/>
    <mergeCell ref="E14:F14"/>
    <mergeCell ref="G14:P14"/>
    <mergeCell ref="G23:P23"/>
    <mergeCell ref="G25:P25"/>
    <mergeCell ref="G27:P27"/>
    <mergeCell ref="G29:P29"/>
    <mergeCell ref="G19:P19"/>
    <mergeCell ref="G21:P21"/>
    <mergeCell ref="A29:F29"/>
    <mergeCell ref="A30:A34"/>
    <mergeCell ref="B30:B33"/>
    <mergeCell ref="A40:F40"/>
    <mergeCell ref="E10:F10"/>
    <mergeCell ref="C2:F2"/>
    <mergeCell ref="C5:F5"/>
    <mergeCell ref="C6:F6"/>
    <mergeCell ref="C7:F7"/>
    <mergeCell ref="A9:F9"/>
    <mergeCell ref="D3:F3"/>
    <mergeCell ref="C4:F4"/>
    <mergeCell ref="A11:F11"/>
    <mergeCell ref="A37:F37"/>
    <mergeCell ref="A20:F20"/>
    <mergeCell ref="A35:F35"/>
    <mergeCell ref="A1:P1"/>
    <mergeCell ref="G10:P10"/>
    <mergeCell ref="G12:P12"/>
    <mergeCell ref="G13:P13"/>
    <mergeCell ref="A21:A22"/>
    <mergeCell ref="B8:D8"/>
    <mergeCell ref="G38:P38"/>
    <mergeCell ref="G45:P45"/>
    <mergeCell ref="G40:P40"/>
    <mergeCell ref="G41:P41"/>
    <mergeCell ref="G42:P42"/>
    <mergeCell ref="G43:P43"/>
    <mergeCell ref="G44:P44"/>
    <mergeCell ref="A23:F23"/>
    <mergeCell ref="A24:A25"/>
    <mergeCell ref="A26:A27"/>
    <mergeCell ref="G35:P35"/>
    <mergeCell ref="C30:C33"/>
    <mergeCell ref="D30:D33"/>
    <mergeCell ref="E30:F30"/>
  </mergeCells>
  <conditionalFormatting sqref="C12:C13 C24:C28 C30 C34 C41:C46 C39 C19 C21:C22">
    <cfRule type="cellIs" dxfId="11" priority="55" operator="equal">
      <formula>"N/A"</formula>
    </cfRule>
    <cfRule type="cellIs" dxfId="10" priority="56" operator="equal">
      <formula>"Unacceptable"</formula>
    </cfRule>
    <cfRule type="cellIs" dxfId="9" priority="57" operator="equal">
      <formula>"Acceptable"</formula>
    </cfRule>
  </conditionalFormatting>
  <conditionalFormatting sqref="C36">
    <cfRule type="cellIs" dxfId="8" priority="7" operator="equal">
      <formula>"N/A"</formula>
    </cfRule>
    <cfRule type="cellIs" dxfId="7" priority="8" operator="equal">
      <formula>"Unacceptable"</formula>
    </cfRule>
    <cfRule type="cellIs" dxfId="6" priority="9" operator="equal">
      <formula>"Acceptable"</formula>
    </cfRule>
  </conditionalFormatting>
  <conditionalFormatting sqref="C38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14 C18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dataValidations count="1">
    <dataValidation type="list" allowBlank="1" showInputMessage="1" showErrorMessage="1" sqref="F8">
      <formula1>Type</formula1>
    </dataValidation>
  </dataValidations>
  <pageMargins left="0.7" right="0.7" top="0.75" bottom="0.75" header="0.3" footer="0.3"/>
  <pageSetup scale="65" fitToHeight="0" orientation="portrait" r:id="rId1"/>
  <headerFooter>
    <oddHeader>&amp;L&amp;G&amp;R&amp;"Arial,Bold"AWS D9.1 WPS Essential Variable Checklist
&amp;"Arial,Regular"Reference EMS-OPP-59</oddHeader>
    <oddFooter>&amp;L&amp;"Arial,Bold"&amp;10EMS-0325&amp;C&amp;"Arial,Bold"&amp;10Revision:&amp;"Arial,Regular" A&amp;R&amp;"Arial,Regular"&amp;10 2016/08/19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C36 C24:C28 C30 C34 C38:C39 C41:C46 C18:C19 C12:C14 C21:C22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" sqref="E1"/>
    </sheetView>
  </sheetViews>
  <sheetFormatPr defaultRowHeight="15" x14ac:dyDescent="0.25"/>
  <cols>
    <col min="1" max="1" width="12.28515625" customWidth="1"/>
  </cols>
  <sheetData>
    <row r="1" spans="1:4" x14ac:dyDescent="0.25">
      <c r="A1" t="s">
        <v>2</v>
      </c>
      <c r="D1" t="s">
        <v>28</v>
      </c>
    </row>
    <row r="2" spans="1:4" x14ac:dyDescent="0.25">
      <c r="A2" t="s">
        <v>3</v>
      </c>
      <c r="D2" t="s">
        <v>29</v>
      </c>
    </row>
    <row r="3" spans="1:4" x14ac:dyDescent="0.25">
      <c r="A3" t="s">
        <v>4</v>
      </c>
      <c r="D3" t="s">
        <v>30</v>
      </c>
    </row>
    <row r="4" spans="1:4" x14ac:dyDescent="0.25">
      <c r="D4" t="s">
        <v>31</v>
      </c>
    </row>
    <row r="5" spans="1:4" x14ac:dyDescent="0.25">
      <c r="D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Type</vt:lpstr>
    </vt:vector>
  </TitlesOfParts>
  <Company>General Atomics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Richards, Cory</cp:lastModifiedBy>
  <cp:lastPrinted>2016-09-30T18:52:15Z</cp:lastPrinted>
  <dcterms:created xsi:type="dcterms:W3CDTF">2016-07-08T22:13:21Z</dcterms:created>
  <dcterms:modified xsi:type="dcterms:W3CDTF">2018-01-10T21:23:44Z</dcterms:modified>
</cp:coreProperties>
</file>